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/>
  <mc:AlternateContent xmlns:mc="http://schemas.openxmlformats.org/markup-compatibility/2006">
    <mc:Choice Requires="x15">
      <x15ac:absPath xmlns:x15ac="http://schemas.microsoft.com/office/spreadsheetml/2010/11/ac" url="D:\OBRAS 2021\OBRAS 2021\5 CONSTRUCCION DE TECHOS FIRME\"/>
    </mc:Choice>
  </mc:AlternateContent>
  <xr:revisionPtr revIDLastSave="0" documentId="13_ncr:1_{573C111B-59F1-404A-8479-BAEEECF3766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)Precio con letra(1)" sheetId="1" r:id="rId1"/>
  </sheets>
  <definedNames>
    <definedName name="area">#REF!</definedName>
    <definedName name="cargo">#REF!</definedName>
    <definedName name="cargocontacto">#REF!</definedName>
    <definedName name="cargoresponsabledelaobra">#REF!</definedName>
    <definedName name="cargovendedor">#REF!</definedName>
    <definedName name="ciudad">#REF!</definedName>
    <definedName name="ciudadcliente">#REF!</definedName>
    <definedName name="ciudaddelaobra">#REF!</definedName>
    <definedName name="cmic">#REF!</definedName>
    <definedName name="codigodelaobra">#REF!</definedName>
    <definedName name="codigopostalcliente">#REF!</definedName>
    <definedName name="codigopostaldelaobra">#REF!</definedName>
    <definedName name="codigovendedor">#REF!</definedName>
    <definedName name="colonia">#REF!</definedName>
    <definedName name="coloniacliente">#REF!</definedName>
    <definedName name="coloniadelaobra">#REF!</definedName>
    <definedName name="contactocliente">#REF!</definedName>
    <definedName name="decimalesredondeo">#REF!</definedName>
    <definedName name="departamento">#REF!</definedName>
    <definedName name="direccioncliente">#REF!</definedName>
    <definedName name="direcciondeconcurso">#REF!</definedName>
    <definedName name="direcciondelaobra">#REF!</definedName>
    <definedName name="domicilio">#REF!</definedName>
    <definedName name="email">#REF!</definedName>
    <definedName name="emailcliente">#REF!</definedName>
    <definedName name="emaildelaobra">#REF!</definedName>
    <definedName name="estado">#REF!</definedName>
    <definedName name="estadodelaobra">#REF!</definedName>
    <definedName name="fechaconvocatoria">#REF!</definedName>
    <definedName name="fechadeconcurso">#REF!</definedName>
    <definedName name="fechainicio">#REF!</definedName>
    <definedName name="fechaterminacion">#REF!</definedName>
    <definedName name="imss">#REF!</definedName>
    <definedName name="infonavit">#REF!</definedName>
    <definedName name="mailcontacto">#REF!</definedName>
    <definedName name="mailvendedor">#REF!</definedName>
    <definedName name="nombrecliente">#REF!</definedName>
    <definedName name="nombredelaobra">#REF!</definedName>
    <definedName name="nombrevendedor">#REF!</definedName>
    <definedName name="numconvocatoria">#REF!</definedName>
    <definedName name="numerodeconcurso">#REF!</definedName>
    <definedName name="plazocalculado">#REF!</definedName>
    <definedName name="plazoreal">#REF!</definedName>
    <definedName name="porcentajeivapresupuesto">#REF!</definedName>
    <definedName name="primeramoneda">#REF!</definedName>
    <definedName name="razonsocial">#REF!</definedName>
    <definedName name="remateprimeramoneda">#REF!</definedName>
    <definedName name="rematesegundamoneda">#REF!</definedName>
    <definedName name="responsable">#REF!</definedName>
    <definedName name="responsabledelaobra">#REF!</definedName>
    <definedName name="rfc">#REF!</definedName>
    <definedName name="segundamoneda">#REF!</definedName>
    <definedName name="telefono">#REF!</definedName>
    <definedName name="telefonocliente">#REF!</definedName>
    <definedName name="telefonocontacto">#REF!</definedName>
    <definedName name="telefonodelaobra">#REF!</definedName>
    <definedName name="telefonovendedor">#REF!</definedName>
    <definedName name="tipodelicitacion">#REF!</definedName>
    <definedName name="totalpresupuestoprimeramoneda">#REF!</definedName>
    <definedName name="totalpresupuestosegundamoneda">#REF!</definedName>
  </definedNames>
  <calcPr calcId="181029"/>
</workbook>
</file>

<file path=xl/calcChain.xml><?xml version="1.0" encoding="utf-8"?>
<calcChain xmlns="http://schemas.openxmlformats.org/spreadsheetml/2006/main">
  <c r="J43" i="1" l="1"/>
  <c r="J37" i="1"/>
  <c r="J31" i="1"/>
  <c r="J27" i="1"/>
  <c r="J21" i="1"/>
  <c r="J19" i="1"/>
</calcChain>
</file>

<file path=xl/sharedStrings.xml><?xml version="1.0" encoding="utf-8"?>
<sst xmlns="http://schemas.openxmlformats.org/spreadsheetml/2006/main" count="72" uniqueCount="62">
  <si>
    <t>H. AYUNTAMIENTO DE IXTLAHUACÁN</t>
  </si>
  <si>
    <t>Obra:</t>
  </si>
  <si>
    <t>Lugar:</t>
  </si>
  <si>
    <t xml:space="preserve">    CATALOGO DE CONCEPTOS Y CANTIDADES DE OBRA PARA EXPRESION DE PRECIOS UNITARIOS Y MONTO TOTAL DE LA PROPUESTA</t>
  </si>
  <si>
    <t>Código</t>
  </si>
  <si>
    <t>Concepto</t>
  </si>
  <si>
    <t>Unidad</t>
  </si>
  <si>
    <t>Cantidad</t>
  </si>
  <si>
    <t>P. Unitario</t>
  </si>
  <si>
    <t>Precio con letra</t>
  </si>
  <si>
    <t>Importe</t>
  </si>
  <si>
    <t>CONSTRUCCIÓN DE LOSA DE CONCRETO</t>
  </si>
  <si>
    <t>1</t>
  </si>
  <si>
    <t>LIMPIEZA Y TRAZO EN AREA DE TRABAJO INCLUYE:</t>
  </si>
  <si>
    <t>M2</t>
  </si>
  <si>
    <t>TRAZO, RETIRO DE MATERIALES SOBRANTES FUERA</t>
  </si>
  <si>
    <t>DE LA OBRA, P.U.O.T.</t>
  </si>
  <si>
    <t>2</t>
  </si>
  <si>
    <t>SUMINISTRO, HABILITADO, ARMADO Y COLOCACION</t>
  </si>
  <si>
    <t>DE ACERO DE REFUERZO FY=4200 KG/CM2, DE 3/8"</t>
  </si>
  <si>
    <t>(#3) EN LOSAS POR M2 DE LOSA, INCLUYE:</t>
  </si>
  <si>
    <t>MATERIALES, HABILITADO, DOBLECES, SILLETAS,</t>
  </si>
  <si>
    <t>ALAMBRE, GANCHOS, ESCUADRAS, TRASLAPES,</t>
  </si>
  <si>
    <t>DESPERDIDCIOS, HERRAMIENTAS Y MANO DE OBRA.</t>
  </si>
  <si>
    <t>3</t>
  </si>
  <si>
    <t>CIMBRA EN LOSA LLENA, ACABADO COMUN, INCLUYE:</t>
  </si>
  <si>
    <t>CIMBRA. DESCIMBRA, ACARREOS, MANO DE OBRA,</t>
  </si>
  <si>
    <t>NIVELACION, PLOMEO, EQUIPO, MATERIALES Y</t>
  </si>
  <si>
    <t>HERRAMIENTA.</t>
  </si>
  <si>
    <t>4</t>
  </si>
  <si>
    <t>SUMINISTRO Y COLOCACION DE CONCRETO</t>
  </si>
  <si>
    <t>F'C=200KG/CM2, AGREGADO MAXIMO 3/4", POR METRO</t>
  </si>
  <si>
    <t>CUADRADO DE LOSA, INCLUYE:TENDIDO, RASTREADO,</t>
  </si>
  <si>
    <t>VIBRADO, NIVELACION, HERRAMIENTAS, LIMPIEZA,</t>
  </si>
  <si>
    <t>CURADO, MANO DE OBRA Y TODO LO NECESARIO</t>
  </si>
  <si>
    <t>PARA SU CORRECTA EJECUCION.</t>
  </si>
  <si>
    <t>5</t>
  </si>
  <si>
    <t>SALIDA ELECTRICA PARA FOCO CON POLIDUCTO DE</t>
  </si>
  <si>
    <t>SAL</t>
  </si>
  <si>
    <t>Acumulado anterior:</t>
  </si>
  <si>
    <t>Monto esta hoja:</t>
  </si>
  <si>
    <t>Acumulado:</t>
  </si>
  <si>
    <t>1/2" Y CABLE CALIBRE 14 INCLUYE: CAJA DE 4X4 Y</t>
  </si>
  <si>
    <t>TAPA, MATERIAL, MANO DE OBRA, EQUIPO Y</t>
  </si>
  <si>
    <t>6</t>
  </si>
  <si>
    <t>SALIDA ELECTRICA PARA CONTACTO Y/O APAGADOR</t>
  </si>
  <si>
    <t>CON POLIDUCTO DE 1/2" Y CABLE CALIBRE 12,</t>
  </si>
  <si>
    <t>INCLUYE: CHALUPA, PLACA DE 2 VENTANAS,</t>
  </si>
  <si>
    <t>APAGADOR Y CONTACTO, MATERIAL, MANO DE OBRA,</t>
  </si>
  <si>
    <t>EQUIPO Y HERRAMIENTA.</t>
  </si>
  <si>
    <t>TOTAL DEL PRESUPUESTO MOSTRADO SIN IVA:</t>
  </si>
  <si>
    <t>IVA 16.00%</t>
  </si>
  <si>
    <t>TOTAL DEL PRESUPUESTO MOSTRADO:</t>
  </si>
  <si>
    <t>DIRECCION GENERAL DE DESARROLLO MUNICIPAL</t>
  </si>
  <si>
    <t>MEJORAMIENTO DE VIVIENDA CON LA CONSTRUCCIÓN DE 360 M2 DE TECHO FIRME EN EL MUNICIPIO DE IXTLAHUACÁN</t>
  </si>
  <si>
    <t>VARIAS LOCALIDADES</t>
  </si>
  <si>
    <t>LIMPIEZA Y TRAZO EN AREA DE TRABAJO INCLUYE:TRAZO, RETIRO DE MATERIALES SOBRANTES FUERADE LA OBRA, P.U.O.T.</t>
  </si>
  <si>
    <t>SUMINISTRO, HABILITADO, ARMADO Y COLOCACIONDE ACERO DE REFUERZO FY=4200 KG/CM2, DE 3/8"(#3) EN LOSAS POR M2 DE LOSA, INCLUYE:MATERIALES, HABILITADO, DOBLECES, SILLETAS,ALAMBRE, GANCHOS, ESCUADRAS, TRASLAPES,DESPERDIDCIOS, HERRAMIENTAS Y MANO DE OBRA.</t>
  </si>
  <si>
    <t>SALIDA ELECTRICA PARA CONTACTO Y/O APAGADORCON POLIDUCTO DE 1/2" Y CABLE CALIBRE 12,INCLUYE: CHALUPA, PLACA DE 2 VENTANAS,APAGADOR Y CONTACTO, MATERIAL, MANO DE OBRA,EQUIPO Y HERRAMIENTA.</t>
  </si>
  <si>
    <t>SALIDA ELECTRICA PARA FOCO CON POLIDUCTO DE1/2" Y CABLE CALIBRE 14 INCLUYE: CAJA DE 4X4 YTAPA, MATERIAL, MANO DE OBRA, EQUIPO YHERRAMIENTA.</t>
  </si>
  <si>
    <t>SUMINISTRO Y COLOCACION DE CONCRETOF'C=200KG/CM2, AGREGADO MAXIMO 3/4", POR METROCUADRADO DE LOSA, INCLUYE:TENDIDO, RASTREADO,VIBRADO, NIVELACION, HERRAMIENTAS, LIMPIEZA,CURADO, MANO DE OBRA Y TODO LO NECESARIOPARA SU CORRECTA EJECUCION.</t>
  </si>
  <si>
    <t>CIMBRA EN LOSA LLENA, ACABADO COMUN, INCLUYE:CIMBRA. DESCIMBRA, ACARREOS, MANO DE OBRA,NIVELACION, PLOMEO, EQUIPO, MATERIALES YHERRAMIENTA.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</si>
</sst>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0"/>
    <numFmt numFmtId="165" formatCode="&quot;$&quot;#,##0.00"/>
    <numFmt numFmtId="166" formatCode="&quot;$&quot;#,###.00"/>
  </numFmts>
  <fonts count="11" x14ac:knownFonts="1">
    <font>
      <sz val="10"/>
      <color rgb="FF00000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8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/>
      <bottom/>
      <diagonal/>
    </border>
    <border>
      <left/>
      <right style="double">
        <color rgb="FF000000"/>
      </right>
      <top/>
      <bottom/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969696"/>
      </left>
      <right/>
      <top style="thin">
        <color rgb="FF969696"/>
      </top>
      <bottom/>
      <diagonal/>
    </border>
    <border>
      <left/>
      <right/>
      <top style="thin">
        <color rgb="FF969696"/>
      </top>
      <bottom/>
      <diagonal/>
    </border>
    <border>
      <left/>
      <right style="thin">
        <color rgb="FF969696"/>
      </right>
      <top style="thin">
        <color rgb="FF969696"/>
      </top>
      <bottom/>
      <diagonal/>
    </border>
    <border>
      <left style="thin">
        <color rgb="FF969696"/>
      </left>
      <right/>
      <top/>
      <bottom/>
      <diagonal/>
    </border>
    <border>
      <left/>
      <right style="thin">
        <color rgb="FF969696"/>
      </right>
      <top/>
      <bottom/>
      <diagonal/>
    </border>
    <border>
      <left style="thin">
        <color rgb="FF969696"/>
      </left>
      <right/>
      <top/>
      <bottom style="thin">
        <color rgb="FF969696"/>
      </bottom>
      <diagonal/>
    </border>
    <border>
      <left/>
      <right/>
      <top/>
      <bottom style="thin">
        <color rgb="FF969696"/>
      </bottom>
      <diagonal/>
    </border>
    <border>
      <left/>
      <right style="thin">
        <color rgb="FF969696"/>
      </right>
      <top/>
      <bottom style="thin">
        <color rgb="FF969696"/>
      </bottom>
      <diagonal/>
    </border>
  </borders>
  <cellStyleXfs count="1">
    <xf numFmtId="0" fontId="0" fillId="0" borderId="0"/>
  </cellStyleXfs>
  <cellXfs count="62">
    <xf numFmtId="0" fontId="0" fillId="0" borderId="0" xfId="0" applyFont="1" applyAlignment="1"/>
    <xf numFmtId="0" fontId="1" fillId="0" borderId="4" xfId="0" applyFont="1" applyBorder="1" applyAlignment="1">
      <alignment horizontal="right"/>
    </xf>
    <xf numFmtId="0" fontId="2" fillId="0" borderId="0" xfId="0" applyFont="1"/>
    <xf numFmtId="0" fontId="3" fillId="0" borderId="5" xfId="0" applyFont="1" applyBorder="1"/>
    <xf numFmtId="0" fontId="2" fillId="0" borderId="4" xfId="0" applyFont="1" applyBorder="1" applyAlignment="1">
      <alignment horizontal="right"/>
    </xf>
    <xf numFmtId="49" fontId="2" fillId="0" borderId="0" xfId="0" applyNumberFormat="1" applyFont="1"/>
    <xf numFmtId="0" fontId="3" fillId="0" borderId="0" xfId="0" applyFont="1"/>
    <xf numFmtId="0" fontId="1" fillId="0" borderId="0" xfId="0" applyFont="1" applyAlignment="1">
      <alignment horizontal="right"/>
    </xf>
    <xf numFmtId="14" fontId="2" fillId="0" borderId="5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 applyAlignment="1">
      <alignment horizontal="right"/>
    </xf>
    <xf numFmtId="0" fontId="2" fillId="0" borderId="7" xfId="0" applyFont="1" applyBorder="1"/>
    <xf numFmtId="0" fontId="2" fillId="0" borderId="8" xfId="0" applyFont="1" applyBorder="1" applyAlignment="1">
      <alignment horizontal="right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/>
    <xf numFmtId="0" fontId="1" fillId="0" borderId="12" xfId="0" applyFont="1" applyBorder="1" applyAlignment="1">
      <alignment horizontal="center"/>
    </xf>
    <xf numFmtId="49" fontId="1" fillId="0" borderId="0" xfId="0" applyNumberFormat="1" applyFont="1" applyAlignment="1">
      <alignment vertical="top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/>
    </xf>
    <xf numFmtId="164" fontId="1" fillId="0" borderId="0" xfId="0" applyNumberFormat="1" applyFont="1" applyAlignment="1">
      <alignment horizontal="right" vertical="top"/>
    </xf>
    <xf numFmtId="165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vertical="top" wrapText="1"/>
    </xf>
    <xf numFmtId="49" fontId="2" fillId="0" borderId="0" xfId="0" applyNumberFormat="1" applyFont="1" applyAlignment="1">
      <alignment vertical="top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top"/>
    </xf>
    <xf numFmtId="164" fontId="2" fillId="0" borderId="0" xfId="0" applyNumberFormat="1" applyFont="1" applyAlignment="1">
      <alignment horizontal="right" vertical="top"/>
    </xf>
    <xf numFmtId="165" fontId="2" fillId="0" borderId="0" xfId="0" applyNumberFormat="1" applyFont="1" applyAlignment="1">
      <alignment horizontal="right" vertical="top"/>
    </xf>
    <xf numFmtId="0" fontId="2" fillId="0" borderId="0" xfId="0" applyFont="1" applyAlignment="1">
      <alignment vertical="top" wrapText="1"/>
    </xf>
    <xf numFmtId="164" fontId="2" fillId="0" borderId="0" xfId="0" applyNumberFormat="1" applyFont="1" applyAlignment="1">
      <alignment horizontal="right" vertical="top"/>
    </xf>
    <xf numFmtId="165" fontId="2" fillId="0" borderId="0" xfId="0" applyNumberFormat="1" applyFont="1" applyAlignment="1">
      <alignment horizontal="right" vertical="top"/>
    </xf>
    <xf numFmtId="0" fontId="2" fillId="0" borderId="13" xfId="0" applyFont="1" applyBorder="1"/>
    <xf numFmtId="0" fontId="2" fillId="0" borderId="14" xfId="0" applyFont="1" applyBorder="1"/>
    <xf numFmtId="0" fontId="1" fillId="0" borderId="14" xfId="0" applyFont="1" applyBorder="1" applyAlignment="1">
      <alignment horizontal="right"/>
    </xf>
    <xf numFmtId="165" fontId="1" fillId="0" borderId="15" xfId="0" applyNumberFormat="1" applyFont="1" applyBorder="1" applyAlignment="1">
      <alignment horizontal="right" vertical="top"/>
    </xf>
    <xf numFmtId="0" fontId="2" fillId="0" borderId="16" xfId="0" applyFont="1" applyBorder="1"/>
    <xf numFmtId="0" fontId="1" fillId="0" borderId="0" xfId="0" applyFont="1"/>
    <xf numFmtId="165" fontId="1" fillId="0" borderId="17" xfId="0" applyNumberFormat="1" applyFont="1" applyBorder="1" applyAlignment="1">
      <alignment horizontal="right" vertical="top"/>
    </xf>
    <xf numFmtId="0" fontId="2" fillId="0" borderId="18" xfId="0" applyFont="1" applyBorder="1"/>
    <xf numFmtId="0" fontId="2" fillId="0" borderId="19" xfId="0" applyFont="1" applyBorder="1"/>
    <xf numFmtId="0" fontId="1" fillId="0" borderId="19" xfId="0" applyFont="1" applyBorder="1" applyAlignment="1">
      <alignment horizontal="right"/>
    </xf>
    <xf numFmtId="165" fontId="1" fillId="0" borderId="20" xfId="0" applyNumberFormat="1" applyFont="1" applyBorder="1" applyAlignment="1">
      <alignment horizontal="right" vertical="top"/>
    </xf>
    <xf numFmtId="165" fontId="1" fillId="0" borderId="20" xfId="0" applyNumberFormat="1" applyFont="1" applyBorder="1" applyAlignment="1">
      <alignment horizontal="right" vertical="top"/>
    </xf>
    <xf numFmtId="166" fontId="7" fillId="0" borderId="0" xfId="0" applyNumberFormat="1" applyFont="1"/>
    <xf numFmtId="166" fontId="7" fillId="0" borderId="0" xfId="0" applyNumberFormat="1" applyFont="1" applyAlignment="1"/>
    <xf numFmtId="0" fontId="0" fillId="0" borderId="0" xfId="0" applyFont="1" applyAlignment="1"/>
    <xf numFmtId="0" fontId="10" fillId="0" borderId="0" xfId="0" applyFont="1" applyAlignment="1"/>
    <xf numFmtId="0" fontId="2" fillId="0" borderId="0" xfId="0" applyFont="1" applyAlignment="1">
      <alignment horizontal="left" vertical="top" wrapText="1"/>
    </xf>
    <xf numFmtId="0" fontId="0" fillId="0" borderId="0" xfId="0" applyFont="1" applyAlignment="1"/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wrapText="1"/>
    </xf>
    <xf numFmtId="49" fontId="2" fillId="0" borderId="0" xfId="0" applyNumberFormat="1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95249</xdr:colOff>
      <xdr:row>0</xdr:row>
      <xdr:rowOff>85725</xdr:rowOff>
    </xdr:from>
    <xdr:to>
      <xdr:col>1</xdr:col>
      <xdr:colOff>361949</xdr:colOff>
      <xdr:row>5</xdr:row>
      <xdr:rowOff>104775</xdr:rowOff>
    </xdr:to>
    <xdr:pic>
      <xdr:nvPicPr>
        <xdr:cNvPr id="2" name="Imagen 9">
          <a:extLst>
            <a:ext uri="{FF2B5EF4-FFF2-40B4-BE49-F238E27FC236}">
              <a16:creationId xmlns:a16="http://schemas.microsoft.com/office/drawing/2014/main" id="{2DF29B2E-AA4B-449B-8E84-4A50254636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49" y="85725"/>
          <a:ext cx="75247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19050</xdr:colOff>
      <xdr:row>6</xdr:row>
      <xdr:rowOff>155786</xdr:rowOff>
    </xdr:from>
    <xdr:to>
      <xdr:col>5</xdr:col>
      <xdr:colOff>1297782</xdr:colOff>
      <xdr:row>11</xdr:row>
      <xdr:rowOff>138112</xdr:rowOff>
    </xdr:to>
    <xdr:pic>
      <xdr:nvPicPr>
        <xdr:cNvPr id="3" name="Imagen 3">
          <a:extLst>
            <a:ext uri="{FF2B5EF4-FFF2-40B4-BE49-F238E27FC236}">
              <a16:creationId xmlns:a16="http://schemas.microsoft.com/office/drawing/2014/main" id="{7179857A-62E3-413C-8C0E-D0D981DFB2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33850" y="1184486"/>
          <a:ext cx="2135982" cy="7919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0"/>
  <sheetViews>
    <sheetView showGridLines="0" tabSelected="1" topLeftCell="A7" workbookViewId="0">
      <selection activeCell="M11" sqref="M11"/>
    </sheetView>
  </sheetViews>
  <sheetFormatPr baseColWidth="10" defaultColWidth="14.42578125" defaultRowHeight="15" customHeight="1" x14ac:dyDescent="0.2"/>
  <cols>
    <col min="1" max="1" width="9.28515625" customWidth="1"/>
    <col min="2" max="2" width="44" customWidth="1"/>
    <col min="3" max="3" width="10.7109375" customWidth="1"/>
    <col min="4" max="4" width="14.140625" customWidth="1"/>
    <col min="5" max="5" width="12.85546875" customWidth="1"/>
    <col min="6" max="6" width="24.140625" customWidth="1"/>
    <col min="7" max="7" width="13.85546875" customWidth="1"/>
    <col min="8" max="11" width="9.140625" customWidth="1"/>
  </cols>
  <sheetData>
    <row r="1" spans="1:7" ht="15" customHeight="1" thickTop="1" x14ac:dyDescent="0.2">
      <c r="A1" s="51" t="s">
        <v>0</v>
      </c>
      <c r="B1" s="52"/>
      <c r="C1" s="52"/>
      <c r="D1" s="52"/>
      <c r="E1" s="52"/>
      <c r="F1" s="52"/>
      <c r="G1" s="53"/>
    </row>
    <row r="2" spans="1:7" ht="15" customHeight="1" x14ac:dyDescent="0.2">
      <c r="A2" s="54"/>
      <c r="B2" s="55"/>
      <c r="C2" s="55"/>
      <c r="D2" s="55"/>
      <c r="E2" s="55"/>
      <c r="F2" s="55"/>
      <c r="G2" s="56"/>
    </row>
    <row r="3" spans="1:7" ht="12.75" customHeight="1" x14ac:dyDescent="0.2">
      <c r="A3" s="57" t="s">
        <v>53</v>
      </c>
      <c r="B3" s="58"/>
      <c r="C3" s="58"/>
      <c r="D3" s="58"/>
      <c r="E3" s="58"/>
      <c r="F3" s="58"/>
      <c r="G3" s="59"/>
    </row>
    <row r="4" spans="1:7" ht="12.75" customHeight="1" x14ac:dyDescent="0.2">
      <c r="A4" s="57"/>
      <c r="B4" s="58"/>
      <c r="C4" s="58"/>
      <c r="D4" s="58"/>
      <c r="E4" s="58"/>
      <c r="F4" s="58"/>
      <c r="G4" s="59"/>
    </row>
    <row r="5" spans="1:7" ht="12.75" customHeight="1" x14ac:dyDescent="0.2">
      <c r="A5" s="4"/>
      <c r="F5" s="2"/>
      <c r="G5" s="3"/>
    </row>
    <row r="6" spans="1:7" ht="12.75" customHeight="1" x14ac:dyDescent="0.2">
      <c r="A6" s="1"/>
      <c r="B6" s="5"/>
      <c r="E6" s="6"/>
      <c r="F6" s="7"/>
      <c r="G6" s="8"/>
    </row>
    <row r="7" spans="1:7" ht="12.75" customHeight="1" x14ac:dyDescent="0.2">
      <c r="A7" s="1" t="s">
        <v>1</v>
      </c>
      <c r="B7" s="49" t="s">
        <v>54</v>
      </c>
      <c r="C7" s="50"/>
      <c r="D7" s="50"/>
      <c r="E7" s="50"/>
      <c r="F7" s="7"/>
      <c r="G7" s="9"/>
    </row>
    <row r="8" spans="1:7" ht="12.75" customHeight="1" x14ac:dyDescent="0.2">
      <c r="A8" s="4"/>
      <c r="B8" s="50"/>
      <c r="C8" s="50"/>
      <c r="D8" s="50"/>
      <c r="E8" s="50"/>
      <c r="F8" s="2"/>
      <c r="G8" s="10"/>
    </row>
    <row r="9" spans="1:7" ht="12.75" customHeight="1" x14ac:dyDescent="0.2">
      <c r="A9" s="4"/>
      <c r="B9" s="50"/>
      <c r="C9" s="50"/>
      <c r="D9" s="50"/>
      <c r="E9" s="50"/>
      <c r="F9" s="7"/>
      <c r="G9" s="8"/>
    </row>
    <row r="10" spans="1:7" ht="12.75" customHeight="1" x14ac:dyDescent="0.2">
      <c r="A10" s="4"/>
      <c r="B10" s="50"/>
      <c r="C10" s="50"/>
      <c r="D10" s="50"/>
      <c r="E10" s="50"/>
      <c r="F10" s="7"/>
      <c r="G10" s="8"/>
    </row>
    <row r="11" spans="1:7" ht="12.75" customHeight="1" x14ac:dyDescent="0.2">
      <c r="A11" s="4"/>
      <c r="B11" s="50"/>
      <c r="C11" s="50"/>
      <c r="D11" s="50"/>
      <c r="E11" s="50"/>
      <c r="F11" s="2"/>
      <c r="G11" s="11"/>
    </row>
    <row r="12" spans="1:7" ht="12.75" customHeight="1" x14ac:dyDescent="0.2">
      <c r="A12" s="12" t="s">
        <v>2</v>
      </c>
      <c r="B12" s="13" t="s">
        <v>55</v>
      </c>
      <c r="C12" s="13"/>
      <c r="D12" s="13"/>
      <c r="E12" s="13"/>
      <c r="F12" s="13"/>
      <c r="G12" s="14"/>
    </row>
    <row r="13" spans="1:7" ht="12.75" customHeight="1" thickTop="1" x14ac:dyDescent="0.2">
      <c r="A13" s="2"/>
      <c r="B13" s="2"/>
      <c r="C13" s="2"/>
      <c r="D13" s="2"/>
      <c r="E13" s="2"/>
      <c r="F13" s="2"/>
    </row>
    <row r="14" spans="1:7" ht="25.5" customHeight="1" x14ac:dyDescent="0.2">
      <c r="A14" s="60" t="s">
        <v>3</v>
      </c>
      <c r="B14" s="60"/>
      <c r="C14" s="60"/>
      <c r="D14" s="60"/>
      <c r="E14" s="60"/>
      <c r="F14" s="60"/>
      <c r="G14" s="60"/>
    </row>
    <row r="15" spans="1:7" ht="12.75" customHeight="1" thickBot="1" x14ac:dyDescent="0.25">
      <c r="A15" s="2"/>
      <c r="B15" s="2"/>
      <c r="C15" s="2"/>
      <c r="D15" s="2"/>
      <c r="E15" s="2"/>
      <c r="F15" s="2"/>
    </row>
    <row r="16" spans="1:7" ht="12.75" customHeight="1" x14ac:dyDescent="0.2">
      <c r="A16" s="15" t="s">
        <v>4</v>
      </c>
      <c r="B16" s="16" t="s">
        <v>5</v>
      </c>
      <c r="C16" s="16" t="s">
        <v>6</v>
      </c>
      <c r="D16" s="16" t="s">
        <v>7</v>
      </c>
      <c r="E16" s="16" t="s">
        <v>8</v>
      </c>
      <c r="F16" s="17" t="s">
        <v>9</v>
      </c>
      <c r="G16" s="18" t="s">
        <v>10</v>
      </c>
    </row>
    <row r="17" spans="1:11" ht="12.75" customHeight="1" thickTop="1" x14ac:dyDescent="0.2">
      <c r="A17" s="19"/>
      <c r="B17" s="20" t="s">
        <v>11</v>
      </c>
      <c r="C17" s="21"/>
      <c r="D17" s="22"/>
      <c r="E17" s="23"/>
      <c r="F17" s="24"/>
      <c r="G17" s="23"/>
    </row>
    <row r="18" spans="1:11" ht="12.75" customHeight="1" x14ac:dyDescent="0.2">
      <c r="A18" s="61" t="s">
        <v>12</v>
      </c>
      <c r="B18" s="26" t="s">
        <v>13</v>
      </c>
      <c r="C18" s="27" t="s">
        <v>14</v>
      </c>
      <c r="D18" s="28">
        <v>360</v>
      </c>
      <c r="E18" s="29"/>
      <c r="F18" s="30"/>
      <c r="G18" s="29"/>
    </row>
    <row r="19" spans="1:11" ht="12.75" customHeight="1" x14ac:dyDescent="0.2">
      <c r="A19" s="61"/>
      <c r="B19" s="26" t="s">
        <v>15</v>
      </c>
      <c r="C19" s="27"/>
      <c r="D19" s="31"/>
      <c r="E19" s="29"/>
      <c r="F19" s="30"/>
      <c r="G19" s="29"/>
      <c r="J19" t="str">
        <f>CONCATENATE(B18,B19,B20)</f>
        <v>LIMPIEZA Y TRAZO EN AREA DE TRABAJO INCLUYE:TRAZO, RETIRO DE MATERIALES SOBRANTES FUERADE LA OBRA, P.U.O.T.</v>
      </c>
      <c r="K19" t="s">
        <v>56</v>
      </c>
    </row>
    <row r="20" spans="1:11" ht="12.75" customHeight="1" x14ac:dyDescent="0.2">
      <c r="A20" s="61"/>
      <c r="B20" s="26" t="s">
        <v>16</v>
      </c>
      <c r="C20" s="27"/>
      <c r="D20" s="31"/>
      <c r="E20" s="29"/>
      <c r="F20" s="30"/>
      <c r="G20" s="29"/>
    </row>
    <row r="21" spans="1:11" ht="12.75" customHeight="1" x14ac:dyDescent="0.2">
      <c r="A21" s="61" t="s">
        <v>17</v>
      </c>
      <c r="B21" s="26" t="s">
        <v>18</v>
      </c>
      <c r="C21" s="27" t="s">
        <v>14</v>
      </c>
      <c r="D21" s="28">
        <v>360</v>
      </c>
      <c r="E21" s="32"/>
      <c r="F21" s="30"/>
      <c r="G21" s="29"/>
      <c r="J21" s="47" t="str">
        <f>CONCATENATE(B21,B22,B23,B24,B25,B26)</f>
        <v>SUMINISTRO, HABILITADO, ARMADO Y COLOCACIONDE ACERO DE REFUERZO FY=4200 KG/CM2, DE 3/8"(#3) EN LOSAS POR M2 DE LOSA, INCLUYE:MATERIALES, HABILITADO, DOBLECES, SILLETAS,ALAMBRE, GANCHOS, ESCUADRAS, TRASLAPES,DESPERDIDCIOS, HERRAMIENTAS Y MANO DE OBRA.</v>
      </c>
      <c r="K21" t="s">
        <v>57</v>
      </c>
    </row>
    <row r="22" spans="1:11" ht="12.75" customHeight="1" x14ac:dyDescent="0.2">
      <c r="A22" s="61"/>
      <c r="B22" s="26" t="s">
        <v>19</v>
      </c>
      <c r="C22" s="27"/>
      <c r="D22" s="31"/>
      <c r="E22" s="29"/>
      <c r="F22" s="30"/>
      <c r="G22" s="29"/>
    </row>
    <row r="23" spans="1:11" ht="12.75" customHeight="1" x14ac:dyDescent="0.2">
      <c r="A23" s="61"/>
      <c r="B23" s="26" t="s">
        <v>20</v>
      </c>
      <c r="C23" s="27"/>
      <c r="D23" s="31"/>
      <c r="E23" s="29"/>
      <c r="F23" s="30"/>
      <c r="G23" s="29"/>
    </row>
    <row r="24" spans="1:11" ht="12.75" customHeight="1" x14ac:dyDescent="0.2">
      <c r="A24" s="61"/>
      <c r="B24" s="26" t="s">
        <v>21</v>
      </c>
      <c r="C24" s="27"/>
      <c r="D24" s="31"/>
      <c r="E24" s="29"/>
      <c r="F24" s="30"/>
      <c r="G24" s="29"/>
    </row>
    <row r="25" spans="1:11" ht="12.75" customHeight="1" x14ac:dyDescent="0.2">
      <c r="A25" s="61"/>
      <c r="B25" s="26" t="s">
        <v>22</v>
      </c>
      <c r="C25" s="27"/>
      <c r="D25" s="31"/>
      <c r="E25" s="29"/>
      <c r="F25" s="30"/>
      <c r="G25" s="29"/>
    </row>
    <row r="26" spans="1:11" ht="12.75" customHeight="1" x14ac:dyDescent="0.2">
      <c r="A26" s="61"/>
      <c r="B26" s="26" t="s">
        <v>23</v>
      </c>
      <c r="C26" s="27"/>
      <c r="D26" s="31"/>
      <c r="E26" s="29"/>
      <c r="F26" s="30"/>
      <c r="G26" s="29"/>
    </row>
    <row r="27" spans="1:11" ht="12.75" customHeight="1" x14ac:dyDescent="0.2">
      <c r="A27" s="61" t="s">
        <v>24</v>
      </c>
      <c r="B27" s="26" t="s">
        <v>25</v>
      </c>
      <c r="C27" s="27" t="s">
        <v>14</v>
      </c>
      <c r="D27" s="28">
        <v>360</v>
      </c>
      <c r="E27" s="32"/>
      <c r="F27" s="30"/>
      <c r="G27" s="29"/>
      <c r="J27" s="47" t="str">
        <f>CONCATENATE(B27,B28,B29,B30)</f>
        <v>CIMBRA EN LOSA LLENA, ACABADO COMUN, INCLUYE:CIMBRA. DESCIMBRA, ACARREOS, MANO DE OBRA,NIVELACION, PLOMEO, EQUIPO, MATERIALES YHERRAMIENTA.</v>
      </c>
      <c r="K27" s="48" t="s">
        <v>61</v>
      </c>
    </row>
    <row r="28" spans="1:11" ht="12.75" customHeight="1" x14ac:dyDescent="0.2">
      <c r="A28" s="61"/>
      <c r="B28" s="26" t="s">
        <v>26</v>
      </c>
      <c r="C28" s="27"/>
      <c r="D28" s="31"/>
      <c r="E28" s="29"/>
      <c r="F28" s="30"/>
      <c r="G28" s="29"/>
    </row>
    <row r="29" spans="1:11" ht="12.75" customHeight="1" x14ac:dyDescent="0.2">
      <c r="A29" s="61"/>
      <c r="B29" s="26" t="s">
        <v>27</v>
      </c>
      <c r="C29" s="27"/>
      <c r="D29" s="31"/>
      <c r="E29" s="29"/>
      <c r="F29" s="30"/>
      <c r="G29" s="29"/>
    </row>
    <row r="30" spans="1:11" ht="12.75" customHeight="1" x14ac:dyDescent="0.2">
      <c r="A30" s="61"/>
      <c r="B30" s="26" t="s">
        <v>28</v>
      </c>
      <c r="C30" s="27"/>
      <c r="D30" s="31"/>
      <c r="E30" s="29"/>
      <c r="F30" s="30"/>
      <c r="G30" s="29"/>
    </row>
    <row r="31" spans="1:11" ht="12.75" customHeight="1" x14ac:dyDescent="0.2">
      <c r="A31" s="61" t="s">
        <v>29</v>
      </c>
      <c r="B31" s="26" t="s">
        <v>30</v>
      </c>
      <c r="C31" s="27" t="s">
        <v>14</v>
      </c>
      <c r="D31" s="28">
        <v>360</v>
      </c>
      <c r="E31" s="32"/>
      <c r="F31" s="30"/>
      <c r="G31" s="29"/>
      <c r="J31" s="47" t="str">
        <f>CONCATENATE(B31,B32,B33,B34,B35,B36)</f>
        <v>SUMINISTRO Y COLOCACION DE CONCRETOF'C=200KG/CM2, AGREGADO MAXIMO 3/4", POR METROCUADRADO DE LOSA, INCLUYE:TENDIDO, RASTREADO,VIBRADO, NIVELACION, HERRAMIENTAS, LIMPIEZA,CURADO, MANO DE OBRA Y TODO LO NECESARIOPARA SU CORRECTA EJECUCION.</v>
      </c>
      <c r="K31" t="s">
        <v>60</v>
      </c>
    </row>
    <row r="32" spans="1:11" ht="12.75" customHeight="1" x14ac:dyDescent="0.2">
      <c r="A32" s="61"/>
      <c r="B32" s="26" t="s">
        <v>31</v>
      </c>
      <c r="C32" s="27"/>
      <c r="D32" s="31"/>
      <c r="E32" s="32"/>
      <c r="F32" s="30"/>
      <c r="G32" s="29"/>
    </row>
    <row r="33" spans="1:11" ht="12.75" customHeight="1" x14ac:dyDescent="0.2">
      <c r="A33" s="61"/>
      <c r="B33" s="26" t="s">
        <v>32</v>
      </c>
      <c r="C33" s="27"/>
      <c r="D33" s="31"/>
      <c r="E33" s="29"/>
      <c r="F33" s="30"/>
      <c r="G33" s="29"/>
    </row>
    <row r="34" spans="1:11" ht="12.75" customHeight="1" x14ac:dyDescent="0.2">
      <c r="A34" s="61"/>
      <c r="B34" s="26" t="s">
        <v>33</v>
      </c>
      <c r="C34" s="27"/>
      <c r="D34" s="31"/>
      <c r="E34" s="29"/>
      <c r="F34" s="30"/>
      <c r="G34" s="29"/>
    </row>
    <row r="35" spans="1:11" ht="12.75" customHeight="1" x14ac:dyDescent="0.2">
      <c r="A35" s="61"/>
      <c r="B35" s="26" t="s">
        <v>34</v>
      </c>
      <c r="C35" s="27"/>
      <c r="D35" s="31"/>
      <c r="E35" s="29"/>
      <c r="F35" s="30"/>
      <c r="G35" s="29"/>
    </row>
    <row r="36" spans="1:11" ht="12.75" customHeight="1" x14ac:dyDescent="0.2">
      <c r="A36" s="61"/>
      <c r="B36" s="26" t="s">
        <v>35</v>
      </c>
      <c r="C36" s="27"/>
      <c r="D36" s="31"/>
      <c r="E36" s="29"/>
      <c r="F36" s="30"/>
      <c r="G36" s="29"/>
    </row>
    <row r="37" spans="1:11" ht="12.75" customHeight="1" x14ac:dyDescent="0.2">
      <c r="A37" s="61" t="s">
        <v>36</v>
      </c>
      <c r="B37" s="26" t="s">
        <v>37</v>
      </c>
      <c r="C37" s="27" t="s">
        <v>38</v>
      </c>
      <c r="D37" s="28">
        <v>12</v>
      </c>
      <c r="E37" s="29"/>
      <c r="F37" s="30"/>
      <c r="G37" s="29"/>
      <c r="J37" s="47" t="str">
        <f>CONCATENATE(B37,B42,B43,B44)</f>
        <v>SALIDA ELECTRICA PARA FOCO CON POLIDUCTO DE1/2" Y CABLE CALIBRE 14 INCLUYE: CAJA DE 4X4 YTAPA, MATERIAL, MANO DE OBRA, EQUIPO YHERRAMIENTA.</v>
      </c>
      <c r="K37" t="s">
        <v>59</v>
      </c>
    </row>
    <row r="38" spans="1:11" ht="12" customHeight="1" x14ac:dyDescent="0.2">
      <c r="A38" s="25"/>
      <c r="B38" s="26"/>
      <c r="C38" s="27"/>
      <c r="D38" s="31"/>
      <c r="E38" s="29"/>
      <c r="F38" s="30"/>
      <c r="G38" s="29"/>
    </row>
    <row r="39" spans="1:11" ht="12.75" customHeight="1" x14ac:dyDescent="0.2">
      <c r="A39" s="33"/>
      <c r="B39" s="34"/>
      <c r="C39" s="34"/>
      <c r="D39" s="34"/>
      <c r="E39" s="34"/>
      <c r="F39" s="35" t="s">
        <v>39</v>
      </c>
      <c r="G39" s="36">
        <v>0</v>
      </c>
    </row>
    <row r="40" spans="1:11" ht="12.75" customHeight="1" x14ac:dyDescent="0.2">
      <c r="A40" s="37"/>
      <c r="B40" s="38" t="s">
        <v>53</v>
      </c>
      <c r="C40" s="2"/>
      <c r="D40" s="2"/>
      <c r="E40" s="2"/>
      <c r="F40" s="7" t="s">
        <v>40</v>
      </c>
      <c r="G40" s="39">
        <v>0</v>
      </c>
    </row>
    <row r="41" spans="1:11" ht="12.75" customHeight="1" x14ac:dyDescent="0.2">
      <c r="A41" s="40"/>
      <c r="B41" s="41"/>
      <c r="C41" s="41"/>
      <c r="D41" s="41"/>
      <c r="E41" s="41"/>
      <c r="F41" s="42" t="s">
        <v>41</v>
      </c>
      <c r="G41" s="43">
        <v>0</v>
      </c>
    </row>
    <row r="42" spans="1:11" ht="12.75" customHeight="1" x14ac:dyDescent="0.2">
      <c r="A42" s="25"/>
      <c r="B42" s="26" t="s">
        <v>42</v>
      </c>
      <c r="C42" s="27"/>
      <c r="D42" s="31"/>
      <c r="E42" s="29"/>
      <c r="F42" s="30"/>
      <c r="G42" s="29"/>
    </row>
    <row r="43" spans="1:11" ht="12.75" customHeight="1" x14ac:dyDescent="0.2">
      <c r="A43" s="25"/>
      <c r="B43" s="26" t="s">
        <v>43</v>
      </c>
      <c r="C43" s="27"/>
      <c r="D43" s="31"/>
      <c r="E43" s="29"/>
      <c r="F43" s="30"/>
      <c r="G43" s="29"/>
      <c r="J43" s="47" t="str">
        <f>CONCATENATE(B45,B46,B47,B48,B49)</f>
        <v>SALIDA ELECTRICA PARA CONTACTO Y/O APAGADORCON POLIDUCTO DE 1/2" Y CABLE CALIBRE 12,INCLUYE: CHALUPA, PLACA DE 2 VENTANAS,APAGADOR Y CONTACTO, MATERIAL, MANO DE OBRA,EQUIPO Y HERRAMIENTA.</v>
      </c>
      <c r="K43" t="s">
        <v>58</v>
      </c>
    </row>
    <row r="44" spans="1:11" ht="12.75" customHeight="1" x14ac:dyDescent="0.2">
      <c r="A44" s="25"/>
      <c r="B44" s="26" t="s">
        <v>28</v>
      </c>
      <c r="C44" s="27"/>
      <c r="D44" s="31"/>
      <c r="E44" s="29"/>
      <c r="F44" s="30"/>
      <c r="G44" s="29"/>
    </row>
    <row r="45" spans="1:11" ht="12.75" customHeight="1" x14ac:dyDescent="0.2">
      <c r="A45" s="61" t="s">
        <v>44</v>
      </c>
      <c r="B45" s="26" t="s">
        <v>45</v>
      </c>
      <c r="C45" s="27" t="s">
        <v>38</v>
      </c>
      <c r="D45" s="28">
        <v>12</v>
      </c>
      <c r="E45" s="32"/>
      <c r="F45" s="30"/>
      <c r="G45" s="32"/>
    </row>
    <row r="46" spans="1:11" ht="12.75" customHeight="1" x14ac:dyDescent="0.2">
      <c r="A46" s="25"/>
      <c r="B46" s="26" t="s">
        <v>46</v>
      </c>
      <c r="C46" s="27"/>
      <c r="D46" s="31"/>
      <c r="E46" s="29"/>
      <c r="F46" s="30"/>
      <c r="G46" s="29"/>
    </row>
    <row r="47" spans="1:11" ht="12.75" customHeight="1" x14ac:dyDescent="0.2">
      <c r="A47" s="25"/>
      <c r="B47" s="26" t="s">
        <v>47</v>
      </c>
      <c r="C47" s="27"/>
      <c r="D47" s="31"/>
      <c r="E47" s="29"/>
      <c r="F47" s="30"/>
      <c r="G47" s="29"/>
    </row>
    <row r="48" spans="1:11" ht="12.75" customHeight="1" x14ac:dyDescent="0.2">
      <c r="A48" s="25"/>
      <c r="B48" s="26" t="s">
        <v>48</v>
      </c>
      <c r="C48" s="27"/>
      <c r="D48" s="31"/>
      <c r="E48" s="29"/>
      <c r="F48" s="30"/>
      <c r="G48" s="29"/>
    </row>
    <row r="49" spans="1:7" ht="12.75" customHeight="1" x14ac:dyDescent="0.2">
      <c r="A49" s="25"/>
      <c r="B49" s="26" t="s">
        <v>49</v>
      </c>
      <c r="C49" s="27"/>
      <c r="D49" s="31"/>
      <c r="E49" s="29"/>
      <c r="F49" s="30"/>
      <c r="G49" s="29"/>
    </row>
    <row r="50" spans="1:7" ht="177.75" customHeight="1" x14ac:dyDescent="0.2">
      <c r="A50" s="25"/>
      <c r="B50" s="26"/>
      <c r="C50" s="27"/>
      <c r="D50" s="31"/>
      <c r="E50" s="29"/>
      <c r="F50" s="30"/>
      <c r="G50" s="29"/>
    </row>
    <row r="51" spans="1:7" ht="12.75" customHeight="1" x14ac:dyDescent="0.2">
      <c r="A51" s="33"/>
      <c r="B51" s="34"/>
      <c r="C51" s="34"/>
      <c r="D51" s="34"/>
      <c r="E51" s="34"/>
      <c r="F51" s="35" t="s">
        <v>39</v>
      </c>
      <c r="G51" s="36">
        <v>0</v>
      </c>
    </row>
    <row r="52" spans="1:7" ht="12.75" customHeight="1" x14ac:dyDescent="0.2">
      <c r="A52" s="37"/>
      <c r="B52" s="38" t="s">
        <v>53</v>
      </c>
      <c r="C52" s="2"/>
      <c r="D52" s="2"/>
      <c r="E52" s="2"/>
      <c r="F52" s="7" t="s">
        <v>40</v>
      </c>
      <c r="G52" s="39">
        <v>0</v>
      </c>
    </row>
    <row r="53" spans="1:7" ht="12.75" customHeight="1" x14ac:dyDescent="0.2">
      <c r="A53" s="40"/>
      <c r="B53" s="41"/>
      <c r="C53" s="41"/>
      <c r="D53" s="41"/>
      <c r="E53" s="41"/>
      <c r="F53" s="42" t="s">
        <v>41</v>
      </c>
      <c r="G53" s="44">
        <v>0</v>
      </c>
    </row>
    <row r="54" spans="1:7" ht="12.75" customHeight="1" x14ac:dyDescent="0.2"/>
    <row r="55" spans="1:7" ht="12.75" customHeight="1" x14ac:dyDescent="0.2">
      <c r="A55" s="45" t="s">
        <v>50</v>
      </c>
      <c r="B55" s="45"/>
      <c r="C55" s="45"/>
      <c r="D55" s="45"/>
      <c r="E55" s="45"/>
      <c r="F55" s="45"/>
      <c r="G55" s="46">
        <v>0</v>
      </c>
    </row>
    <row r="56" spans="1:7" ht="12.75" customHeight="1" x14ac:dyDescent="0.2">
      <c r="A56" s="45" t="s">
        <v>51</v>
      </c>
      <c r="B56" s="45"/>
      <c r="C56" s="45"/>
      <c r="D56" s="45"/>
      <c r="E56" s="45"/>
      <c r="F56" s="45"/>
      <c r="G56" s="45">
        <v>0</v>
      </c>
    </row>
    <row r="57" spans="1:7" ht="12.75" customHeight="1" x14ac:dyDescent="0.2">
      <c r="A57" s="45" t="s">
        <v>52</v>
      </c>
      <c r="B57" s="45"/>
      <c r="C57" s="45"/>
      <c r="D57" s="45"/>
      <c r="E57" s="45"/>
      <c r="F57" s="45"/>
      <c r="G57" s="45">
        <v>0</v>
      </c>
    </row>
    <row r="58" spans="1:7" ht="12.75" customHeight="1" x14ac:dyDescent="0.2">
      <c r="A58" s="45"/>
      <c r="B58" s="45"/>
      <c r="C58" s="45"/>
      <c r="D58" s="45"/>
      <c r="E58" s="45"/>
      <c r="F58" s="45"/>
      <c r="G58" s="45"/>
    </row>
    <row r="59" spans="1:7" ht="12.75" customHeight="1" x14ac:dyDescent="0.2"/>
    <row r="60" spans="1:7" ht="12.75" customHeight="1" x14ac:dyDescent="0.2"/>
    <row r="61" spans="1:7" ht="12.75" customHeight="1" x14ac:dyDescent="0.2"/>
    <row r="62" spans="1:7" ht="12.75" customHeight="1" x14ac:dyDescent="0.2"/>
    <row r="63" spans="1:7" ht="12.75" customHeight="1" x14ac:dyDescent="0.2"/>
    <row r="64" spans="1:7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</sheetData>
  <mergeCells count="4">
    <mergeCell ref="B7:E11"/>
    <mergeCell ref="A1:G2"/>
    <mergeCell ref="A3:G4"/>
    <mergeCell ref="A14:G14"/>
  </mergeCells>
  <pageMargins left="0.61" right="0.39" top="0.43307086614173229" bottom="0.41" header="0" footer="0"/>
  <pageSetup orientation="landscape" r:id="rId1"/>
  <headerFooter>
    <oddFooter>&amp;L</oddFooter>
  </headerFooter>
  <rowBreaks count="2" manualBreakCount="2">
    <brk id="53" man="1"/>
    <brk id="4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c)Precio con letra(1)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2021-08-09T17:09:19Z</cp:lastPrinted>
  <dcterms:created xsi:type="dcterms:W3CDTF">2021-08-09T14:25:23Z</dcterms:created>
  <dcterms:modified xsi:type="dcterms:W3CDTF">2021-08-09T17:11:04Z</dcterms:modified>
</cp:coreProperties>
</file>